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学分绩计算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<sst xmlns="http://schemas.openxmlformats.org/spreadsheetml/2006/main" count="29" uniqueCount="29">
  <si>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说明：</t>
  </si>
  <si>
    <t>只需在在对应项下填写课程名称、成绩和学分三项即可，学分绩自动换算。</t>
  </si>
  <si>
    <t>成绩</t>
  </si>
  <si>
    <t>学分</t>
  </si>
  <si>
    <t>积分</t>
  </si>
  <si>
    <t>英语</t>
  </si>
  <si>
    <t>企业理财与融资实务</t>
  </si>
  <si>
    <t>交互式音乐创作</t>
  </si>
  <si>
    <t>计算机辅助翻译技术</t>
  </si>
  <si>
    <t>金融信息风险管理</t>
  </si>
  <si>
    <t>金融产品创新</t>
  </si>
  <si>
    <t>计量经济学</t>
  </si>
  <si>
    <t>商业银行管理</t>
  </si>
  <si>
    <t>自然辩证法</t>
  </si>
  <si>
    <t>金融工程概论</t>
  </si>
  <si>
    <t>数据、模型与决策</t>
  </si>
  <si>
    <t>项目管理学</t>
  </si>
  <si>
    <t>金融经济学</t>
  </si>
  <si>
    <t>宏观经济学</t>
  </si>
  <si>
    <t>投资银行学</t>
  </si>
  <si>
    <t>海量数据处理</t>
  </si>
  <si>
    <t>素质教育</t>
  </si>
  <si>
    <t>信用模型</t>
  </si>
  <si>
    <t>学分合计</t>
  </si>
  <si>
    <t>积分合计</t>
  </si>
  <si>
    <t>总成绩积分</t>
  </si>
  <si>
    <t>积点</t>
  </si>
  <si>
    <t>课程名称</t>
  </si>
  <si>
    <t>请将此表重命名为“姓名+总成绩积分”，添加至申请邮件作为附件。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</si>
</sst>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H19" sqref="H19"/>
    </sheetView>
  </sheetViews>
  <sheetFormatPr defaultColWidth="9.00390625" defaultRowHeight="13.5" customHeight="1"/>
  <cols>
    <col min="1" max="1" width="20.00390625" style="0" customWidth="1"/>
    <col min="4" max="4" width="13.625" style="0" customWidth="1"/>
    <col min="5" max="5" width="12.625" style="0" bestFit="1" customWidth="1"/>
  </cols>
  <sheetData>
    <row r="1" ht="13.5">
      <c r="A1" s="1" t="s">
        <v>0</v>
      </c>
    </row>
    <row r="2" ht="13.5">
      <c r="A2" s="2" t="s">
        <v>1</v>
      </c>
    </row>
    <row r="3" ht="13.5">
      <c r="A3" s="6" t="s">
        <v>28</v>
      </c>
    </row>
    <row r="5" spans="1:5" ht="13.5">
      <c r="A5" s="3" t="s">
        <v>27</v>
      </c>
      <c r="B5" s="3" t="s">
        <v>2</v>
      </c>
      <c r="C5" s="3" t="s">
        <v>3</v>
      </c>
      <c r="D5" s="3" t="s">
        <v>26</v>
      </c>
      <c r="E5" s="3" t="s">
        <v>4</v>
      </c>
    </row>
    <row r="6" spans="1:5" ht="13.5">
      <c r="A6" s="4" t="s">
        <v>5</v>
      </c>
      <c r="B6" s="4">
        <v>86</v>
      </c>
      <c r="C6" s="4">
        <v>2</v>
      </c>
      <c r="D6" s="4">
        <f>IF(B6&gt;=90,4,IF(B6&gt;=85,3.7,IF(B6&gt;=82,3.3,IF(B6&gt;=78,3,IF(B6&gt;=75,2.7,IF(B6&gt;=70,2.3))))))</f>
        <v>3.7</v>
      </c>
      <c r="E6" s="4">
        <f>C6*D6</f>
        <v>7.4</v>
      </c>
    </row>
    <row r="7" spans="1:5" ht="13.5">
      <c r="A7" s="4" t="s">
        <v>6</v>
      </c>
      <c r="B7" s="4">
        <v>93</v>
      </c>
      <c r="C7" s="4">
        <v>3</v>
      </c>
      <c r="D7" s="4">
        <f aca="true" t="shared" si="0" ref="D7:D23">IF(B7&gt;=90,4,IF(B7&gt;=85,3.7,IF(B7&gt;=82,3.3,IF(B7&gt;=78,3,IF(B7&gt;=75,2.7,IF(B7&gt;=70,2.3))))))</f>
        <v>4</v>
      </c>
      <c r="E7" s="4">
        <f aca="true" t="shared" si="1" ref="E7:E23">C7*D7</f>
        <v>12</v>
      </c>
    </row>
    <row r="8" spans="1:5" ht="13.5">
      <c r="A8" s="4" t="s">
        <v>7</v>
      </c>
      <c r="B8" s="4">
        <v>86</v>
      </c>
      <c r="C8" s="4">
        <v>3</v>
      </c>
      <c r="D8" s="4">
        <f t="shared" si="0"/>
        <v>3.7</v>
      </c>
      <c r="E8" s="4">
        <f t="shared" si="1"/>
        <v>11.100000000000001</v>
      </c>
    </row>
    <row r="9" spans="1:5" ht="13.5">
      <c r="A9" s="4" t="s">
        <v>8</v>
      </c>
      <c r="B9" s="4">
        <v>86</v>
      </c>
      <c r="C9" s="4">
        <v>2</v>
      </c>
      <c r="D9" s="4">
        <f t="shared" si="0"/>
        <v>3.7</v>
      </c>
      <c r="E9" s="4">
        <f t="shared" si="1"/>
        <v>7.4</v>
      </c>
    </row>
    <row r="10" spans="1:5" ht="13.5">
      <c r="A10" s="4" t="s">
        <v>9</v>
      </c>
      <c r="B10" s="4">
        <v>97</v>
      </c>
      <c r="C10" s="4">
        <v>2</v>
      </c>
      <c r="D10" s="4">
        <f t="shared" si="0"/>
        <v>4</v>
      </c>
      <c r="E10" s="4">
        <f t="shared" si="1"/>
        <v>8</v>
      </c>
    </row>
    <row r="11" spans="1:5" ht="13.5">
      <c r="A11" s="4" t="s">
        <v>10</v>
      </c>
      <c r="B11" s="4">
        <v>80</v>
      </c>
      <c r="C11" s="4">
        <v>3</v>
      </c>
      <c r="D11" s="4">
        <f t="shared" si="0"/>
        <v>3</v>
      </c>
      <c r="E11" s="4">
        <f t="shared" si="1"/>
        <v>9</v>
      </c>
    </row>
    <row r="12" spans="1:5" ht="13.5">
      <c r="A12" s="4" t="s">
        <v>11</v>
      </c>
      <c r="B12" s="4">
        <v>96</v>
      </c>
      <c r="C12" s="4">
        <v>3</v>
      </c>
      <c r="D12" s="4">
        <f t="shared" si="0"/>
        <v>4</v>
      </c>
      <c r="E12" s="4">
        <f t="shared" si="1"/>
        <v>12</v>
      </c>
    </row>
    <row r="13" spans="1:5" ht="13.5">
      <c r="A13" s="4" t="s">
        <v>12</v>
      </c>
      <c r="B13" s="4">
        <v>92</v>
      </c>
      <c r="C13" s="4">
        <v>3</v>
      </c>
      <c r="D13" s="4">
        <f t="shared" si="0"/>
        <v>4</v>
      </c>
      <c r="E13" s="4">
        <f t="shared" si="1"/>
        <v>12</v>
      </c>
    </row>
    <row r="14" spans="1:5" ht="13.5">
      <c r="A14" s="4" t="s">
        <v>13</v>
      </c>
      <c r="B14" s="4">
        <v>72</v>
      </c>
      <c r="C14" s="4">
        <v>2</v>
      </c>
      <c r="D14" s="4">
        <f t="shared" si="0"/>
        <v>2.3</v>
      </c>
      <c r="E14" s="4">
        <f t="shared" si="1"/>
        <v>4.6</v>
      </c>
    </row>
    <row r="15" spans="1:5" ht="13.5">
      <c r="A15" s="4" t="s">
        <v>14</v>
      </c>
      <c r="B15" s="4">
        <v>99</v>
      </c>
      <c r="C15" s="4">
        <v>3</v>
      </c>
      <c r="D15" s="4">
        <f t="shared" si="0"/>
        <v>4</v>
      </c>
      <c r="E15" s="4">
        <f t="shared" si="1"/>
        <v>12</v>
      </c>
    </row>
    <row r="16" spans="1:5" ht="13.5">
      <c r="A16" s="4" t="s">
        <v>15</v>
      </c>
      <c r="B16" s="4">
        <v>83</v>
      </c>
      <c r="C16" s="4">
        <v>2</v>
      </c>
      <c r="D16" s="4">
        <f t="shared" si="0"/>
        <v>3.3</v>
      </c>
      <c r="E16" s="4">
        <f t="shared" si="1"/>
        <v>6.6</v>
      </c>
    </row>
    <row r="17" spans="1:5" ht="13.5">
      <c r="A17" s="4" t="s">
        <v>16</v>
      </c>
      <c r="B17" s="4">
        <v>87</v>
      </c>
      <c r="C17" s="4">
        <v>3</v>
      </c>
      <c r="D17" s="4">
        <f t="shared" si="0"/>
        <v>3.7</v>
      </c>
      <c r="E17" s="4">
        <f t="shared" si="1"/>
        <v>11.100000000000001</v>
      </c>
    </row>
    <row r="18" spans="1:5" ht="13.5">
      <c r="A18" s="4" t="s">
        <v>17</v>
      </c>
      <c r="B18" s="4">
        <v>79</v>
      </c>
      <c r="C18" s="4">
        <v>3</v>
      </c>
      <c r="D18" s="4">
        <f t="shared" si="0"/>
        <v>3</v>
      </c>
      <c r="E18" s="4">
        <f t="shared" si="1"/>
        <v>9</v>
      </c>
    </row>
    <row r="19" spans="1:5" ht="13.5">
      <c r="A19" s="4" t="s">
        <v>18</v>
      </c>
      <c r="B19" s="4">
        <v>83</v>
      </c>
      <c r="C19" s="4">
        <v>3</v>
      </c>
      <c r="D19" s="4">
        <f t="shared" si="0"/>
        <v>3.3</v>
      </c>
      <c r="E19" s="4">
        <f t="shared" si="1"/>
        <v>9.899999999999999</v>
      </c>
    </row>
    <row r="20" spans="1:5" ht="13.5">
      <c r="A20" s="4" t="s">
        <v>19</v>
      </c>
      <c r="B20" s="4">
        <v>79</v>
      </c>
      <c r="C20" s="4">
        <v>3</v>
      </c>
      <c r="D20" s="4">
        <f t="shared" si="0"/>
        <v>3</v>
      </c>
      <c r="E20" s="4">
        <f t="shared" si="1"/>
        <v>9</v>
      </c>
    </row>
    <row r="21" spans="1:5" ht="13.5">
      <c r="A21" s="4" t="s">
        <v>20</v>
      </c>
      <c r="B21" s="4">
        <v>76</v>
      </c>
      <c r="C21" s="4">
        <v>3</v>
      </c>
      <c r="D21" s="4">
        <f t="shared" si="0"/>
        <v>2.7</v>
      </c>
      <c r="E21" s="4">
        <f t="shared" si="1"/>
        <v>8.100000000000001</v>
      </c>
    </row>
    <row r="22" spans="1:5" ht="13.5">
      <c r="A22" s="4" t="s">
        <v>21</v>
      </c>
      <c r="B22" s="4">
        <v>72</v>
      </c>
      <c r="C22" s="4">
        <v>2</v>
      </c>
      <c r="D22" s="4">
        <f t="shared" si="0"/>
        <v>2.3</v>
      </c>
      <c r="E22" s="4">
        <f t="shared" si="1"/>
        <v>4.6</v>
      </c>
    </row>
    <row r="23" spans="1:5" ht="13.5">
      <c r="A23" s="4" t="s">
        <v>22</v>
      </c>
      <c r="B23" s="4">
        <v>70</v>
      </c>
      <c r="C23" s="4">
        <v>2</v>
      </c>
      <c r="D23" s="4">
        <f t="shared" si="0"/>
        <v>2.3</v>
      </c>
      <c r="E23" s="4">
        <f t="shared" si="1"/>
        <v>4.6</v>
      </c>
    </row>
    <row r="24" spans="1:5" ht="15.75" customHeight="1">
      <c r="A24" s="4"/>
      <c r="B24" s="4"/>
      <c r="C24" s="4"/>
      <c r="D24" s="4"/>
      <c r="E24" s="4"/>
    </row>
    <row r="25" spans="1:5" ht="13.5" customHeight="1">
      <c r="A25" s="4"/>
      <c r="B25" s="4"/>
      <c r="C25" s="4"/>
      <c r="D25" s="4"/>
      <c r="E25" s="4"/>
    </row>
    <row r="26" spans="1:5" ht="13.5" customHeight="1">
      <c r="A26" s="4"/>
      <c r="B26" s="4"/>
      <c r="C26" s="4"/>
      <c r="D26" s="4"/>
      <c r="E26" s="4"/>
    </row>
    <row r="27" spans="1:5" ht="13.5" customHeight="1">
      <c r="A27" s="4"/>
      <c r="B27" s="4"/>
      <c r="C27" s="4"/>
      <c r="D27" s="4"/>
      <c r="E27" s="4"/>
    </row>
    <row r="28" spans="1:5" ht="13.5" customHeight="1">
      <c r="A28" s="4"/>
      <c r="B28" s="4"/>
      <c r="C28" s="4"/>
      <c r="D28" s="4"/>
      <c r="E28" s="4"/>
    </row>
    <row r="29" spans="1:5" ht="13.5" customHeight="1">
      <c r="A29" s="4"/>
      <c r="B29" s="4"/>
      <c r="C29" s="4"/>
      <c r="D29" s="4"/>
      <c r="E29" s="4"/>
    </row>
    <row r="30" spans="1:5" ht="13.5" customHeight="1">
      <c r="A30" s="4"/>
      <c r="B30" s="4"/>
      <c r="C30" s="4"/>
      <c r="D30" s="4"/>
      <c r="E30" s="4"/>
    </row>
    <row r="31" spans="1:5" ht="13.5">
      <c r="A31" s="4"/>
      <c r="B31" s="5" t="s">
        <v>23</v>
      </c>
      <c r="C31" s="4">
        <f>SUM(C6:C26)</f>
        <v>47</v>
      </c>
      <c r="D31" s="5" t="s">
        <v>24</v>
      </c>
      <c r="E31" s="4">
        <f>SUM(E6:E26)</f>
        <v>158.39999999999998</v>
      </c>
    </row>
    <row r="32" spans="1:5" ht="13.5" customHeight="1">
      <c r="A32" s="4"/>
      <c r="B32" s="4"/>
      <c r="C32" s="4"/>
      <c r="D32" s="4"/>
      <c r="E32" s="4"/>
    </row>
    <row r="33" spans="1:5" ht="13.5">
      <c r="A33" s="4"/>
      <c r="B33" s="4"/>
      <c r="C33" s="4"/>
      <c r="D33" s="5" t="s">
        <v>25</v>
      </c>
      <c r="E33" s="4">
        <f>E31/C31</f>
        <v>3.3702127659574463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created xsi:type="dcterms:W3CDTF">2006-09-13T03:21:51Z</dcterms:created>
  <dcterms:modified xsi:type="dcterms:W3CDTF">2017-04-03T07:19:29Z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